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40" yWindow="1485" windowWidth="24915" windowHeight="14715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4" i="1"/>
  <c r="F11" i="1"/>
  <c r="F14" i="1"/>
  <c r="D14" i="1"/>
  <c r="E14" i="1"/>
  <c r="C14" i="1"/>
</calcChain>
</file>

<file path=xl/sharedStrings.xml><?xml version="1.0" encoding="utf-8"?>
<sst xmlns="http://schemas.openxmlformats.org/spreadsheetml/2006/main" count="37" uniqueCount="33">
  <si>
    <t>2016#1</t>
  </si>
  <si>
    <t>2016#2</t>
  </si>
  <si>
    <t>ACBL</t>
  </si>
  <si>
    <t>Free plays</t>
  </si>
  <si>
    <t>Tables</t>
  </si>
  <si>
    <t>SWISS</t>
  </si>
  <si>
    <t>Prs Sat am</t>
  </si>
  <si>
    <t>Prs Sat pm</t>
  </si>
  <si>
    <t>Prs Sun am</t>
  </si>
  <si>
    <t>Total</t>
  </si>
  <si>
    <t>*</t>
  </si>
  <si>
    <t>2017#1</t>
  </si>
  <si>
    <t>2017#2</t>
  </si>
  <si>
    <t>Format</t>
  </si>
  <si>
    <t>Date(s)</t>
  </si>
  <si>
    <t>30-31-Jan</t>
  </si>
  <si>
    <t>Income</t>
  </si>
  <si>
    <t>Expense</t>
  </si>
  <si>
    <t>Net Inc</t>
  </si>
  <si>
    <t>Food</t>
  </si>
  <si>
    <t>Youth Disc</t>
  </si>
  <si>
    <t>15-16-Oct</t>
  </si>
  <si>
    <t>2018#1</t>
  </si>
  <si>
    <t>2018#2</t>
  </si>
  <si>
    <t>2018#3</t>
  </si>
  <si>
    <t>NLM500</t>
  </si>
  <si>
    <t>NLM300</t>
  </si>
  <si>
    <t>7-8-May</t>
  </si>
  <si>
    <t>Directors</t>
  </si>
  <si>
    <t>Other</t>
  </si>
  <si>
    <t>NLM?</t>
  </si>
  <si>
    <t>3-Nov ?</t>
  </si>
  <si>
    <t>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</si>
</sst>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" fontId="0" fillId="0" borderId="0" xfId="0" applyNumberFormat="1" applyFont="1" applyAlignment="1">
      <alignment horizontal="left"/>
    </xf>
    <xf numFmtId="16" fontId="2" fillId="0" borderId="0" xfId="0" applyNumberFormat="1" applyFont="1" applyAlignment="1">
      <alignment horizontal="left"/>
    </xf>
    <xf numFmtId="12" fontId="2" fillId="0" borderId="0" xfId="0" applyNumberFormat="1" applyFont="1" applyAlignment="1">
      <alignment horizontal="left"/>
    </xf>
    <xf numFmtId="0" fontId="2" fillId="0" borderId="0" xfId="1" applyNumberFormat="1" applyFont="1" applyAlignment="1">
      <alignment horizontal="left"/>
    </xf>
    <xf numFmtId="0" fontId="0" fillId="0" borderId="0" xfId="1" applyNumberFormat="1" applyFont="1" applyAlignment="1">
      <alignment horizontal="left"/>
    </xf>
    <xf numFmtId="16" fontId="0" fillId="0" borderId="0" xfId="1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7" workbookViewId="0">
      <selection activeCell="H10" sqref="H10"/>
    </sheetView>
  </sheetViews>
  <sheetFormatPr defaultColWidth="11" defaultRowHeight="15.75" x14ac:dyDescent="0.25"/>
  <cols>
    <col min="1" max="7" width="11" style="1"/>
    <col min="8" max="8" width="11.375" style="8" bestFit="1" customWidth="1"/>
    <col min="9" max="16384" width="11" style="1"/>
  </cols>
  <sheetData>
    <row r="1" spans="1:9" x14ac:dyDescent="0.25">
      <c r="A1" s="2"/>
      <c r="B1" s="2"/>
      <c r="C1" s="2"/>
      <c r="D1" s="2"/>
      <c r="E1" s="2"/>
      <c r="F1" s="2"/>
      <c r="G1" s="2"/>
      <c r="I1" s="2"/>
    </row>
    <row r="2" spans="1:9" x14ac:dyDescent="0.25">
      <c r="A2" s="2"/>
      <c r="B2" s="2"/>
      <c r="C2" s="2"/>
      <c r="D2" s="2"/>
      <c r="E2" s="2"/>
      <c r="F2" s="2"/>
      <c r="G2" s="2"/>
      <c r="I2" s="2"/>
    </row>
    <row r="3" spans="1:9" ht="24.95" customHeight="1" x14ac:dyDescent="0.25">
      <c r="A3" s="3">
        <v>43227</v>
      </c>
      <c r="B3" s="4" t="s">
        <v>32</v>
      </c>
      <c r="C3" s="2"/>
      <c r="D3" s="2"/>
      <c r="E3" s="2"/>
      <c r="F3" s="2"/>
      <c r="G3" s="2"/>
      <c r="I3" s="2"/>
    </row>
    <row r="4" spans="1:9" x14ac:dyDescent="0.25">
      <c r="A4" s="2"/>
      <c r="B4" s="2"/>
      <c r="C4" s="2"/>
      <c r="D4" s="2"/>
      <c r="E4" s="2"/>
      <c r="F4" s="2"/>
      <c r="G4" s="2"/>
      <c r="I4" s="2"/>
    </row>
    <row r="5" spans="1:9" ht="24.95" customHeight="1" x14ac:dyDescent="0.25">
      <c r="A5" s="2"/>
      <c r="B5" s="2"/>
      <c r="C5" s="4" t="s">
        <v>0</v>
      </c>
      <c r="D5" s="2" t="s">
        <v>1</v>
      </c>
      <c r="E5" s="2" t="s">
        <v>11</v>
      </c>
      <c r="F5" s="2" t="s">
        <v>12</v>
      </c>
      <c r="G5" s="4" t="s">
        <v>22</v>
      </c>
      <c r="H5" s="9" t="s">
        <v>23</v>
      </c>
      <c r="I5" s="4" t="s">
        <v>24</v>
      </c>
    </row>
    <row r="6" spans="1:9" x14ac:dyDescent="0.25">
      <c r="A6" s="2"/>
      <c r="B6" s="2"/>
      <c r="C6" s="2"/>
      <c r="D6" s="2"/>
      <c r="E6" s="2"/>
      <c r="F6" s="2"/>
      <c r="G6" s="2"/>
      <c r="I6" s="2"/>
    </row>
    <row r="7" spans="1:9" ht="26.1" customHeight="1" x14ac:dyDescent="0.25">
      <c r="A7" s="2" t="s">
        <v>13</v>
      </c>
      <c r="B7" s="2"/>
      <c r="C7" s="4" t="s">
        <v>25</v>
      </c>
      <c r="D7" s="4" t="s">
        <v>25</v>
      </c>
      <c r="E7" s="4" t="s">
        <v>25</v>
      </c>
      <c r="F7" s="4" t="s">
        <v>26</v>
      </c>
      <c r="G7" s="4" t="s">
        <v>25</v>
      </c>
      <c r="H7" s="9" t="s">
        <v>25</v>
      </c>
      <c r="I7" s="4" t="s">
        <v>30</v>
      </c>
    </row>
    <row r="8" spans="1:9" x14ac:dyDescent="0.25">
      <c r="A8" s="2"/>
      <c r="B8" s="2"/>
      <c r="C8" s="2"/>
      <c r="D8" s="2"/>
      <c r="E8" s="2"/>
      <c r="F8" s="2"/>
      <c r="G8" s="2"/>
      <c r="I8" s="2"/>
    </row>
    <row r="9" spans="1:9" ht="24.95" customHeight="1" x14ac:dyDescent="0.25">
      <c r="A9" s="2" t="s">
        <v>14</v>
      </c>
      <c r="B9" s="2"/>
      <c r="C9" s="3" t="s">
        <v>15</v>
      </c>
      <c r="D9" s="2" t="s">
        <v>21</v>
      </c>
      <c r="E9" s="5" t="s">
        <v>27</v>
      </c>
      <c r="F9" s="6">
        <v>43043</v>
      </c>
      <c r="G9" s="6">
        <v>43141</v>
      </c>
      <c r="H9" s="10">
        <v>43225</v>
      </c>
      <c r="I9" s="4" t="s">
        <v>31</v>
      </c>
    </row>
    <row r="10" spans="1:9" x14ac:dyDescent="0.25">
      <c r="A10" s="2"/>
      <c r="B10" s="2"/>
      <c r="C10" s="2"/>
      <c r="D10" s="2"/>
      <c r="E10" s="2"/>
      <c r="F10" s="2"/>
      <c r="G10" s="2"/>
      <c r="I10" s="2"/>
    </row>
    <row r="11" spans="1:9" x14ac:dyDescent="0.25">
      <c r="A11" s="2"/>
      <c r="B11" s="2" t="s">
        <v>16</v>
      </c>
      <c r="C11" s="2">
        <v>6276</v>
      </c>
      <c r="D11" s="2">
        <v>3936</v>
      </c>
      <c r="E11" s="2">
        <v>5952</v>
      </c>
      <c r="F11" s="4">
        <f>2664+15</f>
        <v>2679</v>
      </c>
      <c r="G11" s="4">
        <v>3452</v>
      </c>
      <c r="H11" s="8">
        <v>3024</v>
      </c>
      <c r="I11" s="2"/>
    </row>
    <row r="12" spans="1:9" x14ac:dyDescent="0.25">
      <c r="A12" s="2"/>
      <c r="B12" s="2" t="s">
        <v>17</v>
      </c>
      <c r="C12" s="2">
        <v>3222</v>
      </c>
      <c r="D12" s="2">
        <v>1870</v>
      </c>
      <c r="E12" s="2">
        <v>2360</v>
      </c>
      <c r="F12" s="4">
        <v>980</v>
      </c>
      <c r="G12" s="4">
        <v>1346</v>
      </c>
      <c r="H12" s="8">
        <v>1065.46</v>
      </c>
      <c r="I12" s="2"/>
    </row>
    <row r="13" spans="1:9" x14ac:dyDescent="0.25">
      <c r="A13" s="2"/>
      <c r="B13" s="2"/>
      <c r="C13" s="2"/>
      <c r="D13" s="2"/>
      <c r="E13" s="2"/>
      <c r="F13" s="2"/>
      <c r="G13" s="2"/>
      <c r="I13" s="2"/>
    </row>
    <row r="14" spans="1:9" x14ac:dyDescent="0.25">
      <c r="A14" s="2"/>
      <c r="B14" s="2" t="s">
        <v>18</v>
      </c>
      <c r="C14" s="2">
        <f>C11-C12</f>
        <v>3054</v>
      </c>
      <c r="D14" s="2">
        <f t="shared" ref="D14:E14" si="0">D11-D12</f>
        <v>2066</v>
      </c>
      <c r="E14" s="2">
        <f t="shared" si="0"/>
        <v>3592</v>
      </c>
      <c r="F14" s="2">
        <f>F11-F12</f>
        <v>1699</v>
      </c>
      <c r="G14" s="4">
        <v>2106</v>
      </c>
      <c r="H14" s="8">
        <f>H11-H12</f>
        <v>1958.54</v>
      </c>
      <c r="I14" s="2"/>
    </row>
    <row r="15" spans="1:9" x14ac:dyDescent="0.25">
      <c r="A15" s="2"/>
      <c r="B15" s="2"/>
      <c r="C15" s="2"/>
      <c r="D15" s="2"/>
      <c r="E15" s="2"/>
      <c r="F15" s="2"/>
      <c r="G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I16" s="2"/>
    </row>
    <row r="17" spans="1:9" x14ac:dyDescent="0.25">
      <c r="A17" s="2"/>
      <c r="B17" s="2" t="s">
        <v>2</v>
      </c>
      <c r="C17" s="2">
        <v>248</v>
      </c>
      <c r="D17" s="2">
        <v>138</v>
      </c>
      <c r="E17" s="2">
        <v>248</v>
      </c>
      <c r="F17" s="2"/>
      <c r="G17" s="4">
        <v>144</v>
      </c>
      <c r="H17" s="8">
        <f>68.34+58.29</f>
        <v>126.63</v>
      </c>
      <c r="I17" s="2"/>
    </row>
    <row r="18" spans="1:9" x14ac:dyDescent="0.25">
      <c r="A18" s="2"/>
      <c r="B18" s="4" t="s">
        <v>28</v>
      </c>
      <c r="C18" s="2">
        <v>1130</v>
      </c>
      <c r="D18" s="2">
        <v>1280</v>
      </c>
      <c r="E18" s="2">
        <v>1422</v>
      </c>
      <c r="F18" s="4">
        <v>780</v>
      </c>
      <c r="G18" s="4">
        <v>860</v>
      </c>
      <c r="H18" s="8">
        <v>750</v>
      </c>
      <c r="I18" s="2"/>
    </row>
    <row r="19" spans="1:9" x14ac:dyDescent="0.25">
      <c r="A19" s="2"/>
      <c r="B19" s="2" t="s">
        <v>19</v>
      </c>
      <c r="C19" s="2">
        <v>1098</v>
      </c>
      <c r="D19" s="2">
        <v>326</v>
      </c>
      <c r="E19" s="2">
        <v>599</v>
      </c>
      <c r="F19" s="4">
        <v>200</v>
      </c>
      <c r="G19" s="4">
        <v>240</v>
      </c>
      <c r="H19" s="8">
        <v>238.21</v>
      </c>
      <c r="I19" s="2"/>
    </row>
    <row r="20" spans="1:9" x14ac:dyDescent="0.25">
      <c r="A20" s="2"/>
      <c r="B20" s="2" t="s">
        <v>3</v>
      </c>
      <c r="C20" s="2">
        <v>120</v>
      </c>
      <c r="D20" s="2">
        <v>50</v>
      </c>
      <c r="E20" s="2">
        <v>36</v>
      </c>
      <c r="F20" s="2"/>
      <c r="G20" s="4"/>
      <c r="I20" s="2"/>
    </row>
    <row r="21" spans="1:9" x14ac:dyDescent="0.25">
      <c r="A21" s="2"/>
      <c r="B21" s="4" t="s">
        <v>29</v>
      </c>
      <c r="C21" s="2">
        <v>123</v>
      </c>
      <c r="D21" s="2">
        <v>77</v>
      </c>
      <c r="E21" s="2">
        <v>54</v>
      </c>
      <c r="F21" s="2"/>
      <c r="G21" s="4">
        <v>100</v>
      </c>
      <c r="I21" s="2"/>
    </row>
    <row r="22" spans="1:9" x14ac:dyDescent="0.25">
      <c r="A22" s="2"/>
      <c r="B22" s="2" t="s">
        <v>20</v>
      </c>
      <c r="C22" s="2">
        <v>504</v>
      </c>
      <c r="D22" s="2"/>
      <c r="E22" s="2"/>
      <c r="F22" s="2"/>
      <c r="G22" s="2"/>
      <c r="H22" s="8">
        <v>12</v>
      </c>
      <c r="I22" s="2"/>
    </row>
    <row r="23" spans="1:9" x14ac:dyDescent="0.25">
      <c r="A23" s="2"/>
      <c r="B23" s="2"/>
      <c r="C23" s="2"/>
      <c r="D23" s="2"/>
      <c r="E23" s="2"/>
      <c r="F23" s="2"/>
      <c r="G23" s="2"/>
      <c r="I23" s="2"/>
    </row>
    <row r="24" spans="1:9" x14ac:dyDescent="0.25">
      <c r="A24" s="2"/>
      <c r="B24" s="2" t="s">
        <v>4</v>
      </c>
      <c r="C24" s="2"/>
      <c r="D24" s="2"/>
      <c r="E24" s="2"/>
      <c r="F24" s="2"/>
      <c r="G24" s="2"/>
      <c r="I24" s="2"/>
    </row>
    <row r="25" spans="1:9" x14ac:dyDescent="0.25">
      <c r="A25" s="2"/>
      <c r="B25" s="2" t="s">
        <v>6</v>
      </c>
      <c r="C25" s="7">
        <v>46.5</v>
      </c>
      <c r="D25" s="2">
        <v>23</v>
      </c>
      <c r="E25" s="2">
        <v>41</v>
      </c>
      <c r="F25" s="4">
        <v>34</v>
      </c>
      <c r="G25" s="4">
        <v>38</v>
      </c>
      <c r="H25" s="9">
        <v>34</v>
      </c>
      <c r="I25" s="2"/>
    </row>
    <row r="26" spans="1:9" x14ac:dyDescent="0.25">
      <c r="A26" s="2"/>
      <c r="B26" s="2" t="s">
        <v>7</v>
      </c>
      <c r="C26" s="2" t="s">
        <v>10</v>
      </c>
      <c r="D26" s="2">
        <v>21</v>
      </c>
      <c r="E26" s="2">
        <v>30.5</v>
      </c>
      <c r="F26" s="2">
        <v>22</v>
      </c>
      <c r="G26" s="4">
        <v>33.5</v>
      </c>
      <c r="H26" s="9">
        <v>29</v>
      </c>
      <c r="I26" s="2"/>
    </row>
    <row r="27" spans="1:9" x14ac:dyDescent="0.25">
      <c r="A27" s="2"/>
      <c r="B27" s="2" t="s">
        <v>8</v>
      </c>
      <c r="C27" s="2">
        <v>11</v>
      </c>
      <c r="D27" s="2">
        <v>7</v>
      </c>
      <c r="E27" s="2">
        <v>8</v>
      </c>
      <c r="F27" s="2"/>
      <c r="G27" s="2"/>
      <c r="I27" s="2"/>
    </row>
    <row r="28" spans="1:9" x14ac:dyDescent="0.25">
      <c r="A28" s="2"/>
      <c r="B28" s="2" t="s">
        <v>5</v>
      </c>
      <c r="C28" s="2">
        <v>34</v>
      </c>
      <c r="D28" s="2">
        <v>12</v>
      </c>
      <c r="E28" s="2">
        <v>22</v>
      </c>
      <c r="F28" s="2"/>
      <c r="G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I29" s="2"/>
    </row>
    <row r="30" spans="1:9" x14ac:dyDescent="0.25">
      <c r="A30" s="2"/>
      <c r="B30" s="2" t="s">
        <v>9</v>
      </c>
      <c r="C30" s="7">
        <v>91.5</v>
      </c>
      <c r="D30" s="2">
        <v>63</v>
      </c>
      <c r="E30" s="2">
        <v>101.5</v>
      </c>
      <c r="F30" s="4">
        <v>56</v>
      </c>
      <c r="G30" s="4">
        <v>71.5</v>
      </c>
      <c r="H30" s="9">
        <v>63</v>
      </c>
      <c r="I30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Carl</cp:lastModifiedBy>
  <cp:lastPrinted>2018-05-08T14:40:47Z</cp:lastPrinted>
  <dcterms:created xsi:type="dcterms:W3CDTF">2017-07-07T19:02:11Z</dcterms:created>
  <dcterms:modified xsi:type="dcterms:W3CDTF">2018-05-27T23:46:47Z</dcterms:modified>
</cp:coreProperties>
</file>